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rketing PDF's\Ultraframe\hup!\"/>
    </mc:Choice>
  </mc:AlternateContent>
  <xr:revisionPtr revIDLastSave="0" documentId="8_{2C1A6F5D-4FF4-4492-908D-9A2104EA0790}" xr6:coauthVersionLast="47" xr6:coauthVersionMax="47" xr10:uidLastSave="{00000000-0000-0000-0000-000000000000}"/>
  <bookViews>
    <workbookView xWindow="-120" yWindow="-120" windowWidth="38640" windowHeight="15840" xr2:uid="{51E8A9BD-32B7-4274-8858-DCDC9D47B31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C12" i="1"/>
  <c r="C11" i="1"/>
  <c r="F13" i="1" l="1"/>
  <c r="C13" i="1"/>
  <c r="C14" i="1" s="1"/>
  <c r="F14" i="1" l="1"/>
  <c r="I14" i="1" s="1"/>
  <c r="I10" i="1"/>
</calcChain>
</file>

<file path=xl/sharedStrings.xml><?xml version="1.0" encoding="utf-8"?>
<sst xmlns="http://schemas.openxmlformats.org/spreadsheetml/2006/main" count="22" uniqueCount="21">
  <si>
    <t>Width</t>
  </si>
  <si>
    <t>Projection</t>
  </si>
  <si>
    <t>Wall Construction</t>
  </si>
  <si>
    <t>mm</t>
  </si>
  <si>
    <t xml:space="preserve">Wall thickness is measured from the outside edge of the base to the inside of the dot and dabbed plaster. </t>
  </si>
  <si>
    <t xml:space="preserve">hup! wall finishes extend beyond the base eg brick mesh extends 48mm including battens and render board. </t>
  </si>
  <si>
    <t xml:space="preserve">For house values per m2 across the UK </t>
  </si>
  <si>
    <t>Click here</t>
  </si>
  <si>
    <t>House value added</t>
  </si>
  <si>
    <t>£</t>
  </si>
  <si>
    <t>Enter base dimensions</t>
  </si>
  <si>
    <t>Enter house value* per m2</t>
  </si>
  <si>
    <t>hup!</t>
  </si>
  <si>
    <t xml:space="preserve">150mm Cavity Brick/block </t>
  </si>
  <si>
    <r>
      <rPr>
        <b/>
        <sz val="26"/>
        <color rgb="FF92D050"/>
        <rFont val="Quicksand"/>
      </rPr>
      <t xml:space="preserve">hup! </t>
    </r>
    <r>
      <rPr>
        <b/>
        <sz val="22"/>
        <color rgb="FF92D050"/>
        <rFont val="Quicksand"/>
      </rPr>
      <t>Additional Living Space Calculator</t>
    </r>
  </si>
  <si>
    <t>Wall thickness (mm)</t>
  </si>
  <si>
    <t>Width (mm)</t>
  </si>
  <si>
    <t>Projection (mm)</t>
  </si>
  <si>
    <t>Extra house value with hup!  (£)</t>
  </si>
  <si>
    <r>
      <t>Extra room space with hup! (M</t>
    </r>
    <r>
      <rPr>
        <b/>
        <sz val="14"/>
        <color rgb="FF92D050"/>
        <rFont val="Calibri"/>
        <family val="2"/>
      </rPr>
      <t>²</t>
    </r>
    <r>
      <rPr>
        <b/>
        <sz val="14"/>
        <color rgb="FF92D050"/>
        <rFont val="Quicksand"/>
      </rPr>
      <t>)</t>
    </r>
  </si>
  <si>
    <r>
      <t>Room Size (M</t>
    </r>
    <r>
      <rPr>
        <sz val="14"/>
        <color theme="1"/>
        <rFont val="Calibri"/>
        <family val="2"/>
      </rPr>
      <t>²</t>
    </r>
    <r>
      <rPr>
        <sz val="14"/>
        <color theme="1"/>
        <rFont val="Quicksand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</si>
</sst>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&quot;£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Quicksand"/>
    </font>
    <font>
      <b/>
      <sz val="11"/>
      <color theme="1"/>
      <name val="Quicksand"/>
    </font>
    <font>
      <sz val="11"/>
      <color rgb="FFFF0000"/>
      <name val="Calibri"/>
      <family val="2"/>
      <scheme val="minor"/>
    </font>
    <font>
      <b/>
      <sz val="14"/>
      <color rgb="FF92D050"/>
      <name val="Quicksand"/>
    </font>
    <font>
      <u/>
      <sz val="11"/>
      <color theme="10"/>
      <name val="Calibri"/>
      <family val="2"/>
      <scheme val="minor"/>
    </font>
    <font>
      <b/>
      <sz val="14"/>
      <color theme="1"/>
      <name val="Quicksand"/>
    </font>
    <font>
      <b/>
      <sz val="22"/>
      <color rgb="FF92D050"/>
      <name val="Quicksand"/>
    </font>
    <font>
      <b/>
      <sz val="26"/>
      <color rgb="FF92D050"/>
      <name val="Quicksand"/>
    </font>
    <font>
      <b/>
      <sz val="14"/>
      <color rgb="FF92D050"/>
      <name val="Calibri"/>
      <family val="2"/>
    </font>
    <font>
      <sz val="14"/>
      <color theme="1"/>
      <name val="Quicksand"/>
    </font>
    <font>
      <sz val="14"/>
      <color theme="1"/>
      <name val="Calibri"/>
      <family val="2"/>
    </font>
    <font>
      <b/>
      <sz val="24"/>
      <color rgb="FF081F2D"/>
      <name val="Quicksand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81F2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81F2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" borderId="0" xfId="0" applyFont="1" applyFill="1"/>
    <xf numFmtId="0" fontId="3" fillId="0" borderId="0" xfId="0" applyFont="1"/>
    <xf numFmtId="0" fontId="1" fillId="3" borderId="0" xfId="0" applyFont="1" applyFill="1" applyAlignment="1">
      <alignment horizontal="right"/>
    </xf>
    <xf numFmtId="0" fontId="0" fillId="3" borderId="0" xfId="0" applyFill="1"/>
    <xf numFmtId="0" fontId="7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4" fillId="4" borderId="0" xfId="0" applyFont="1" applyFill="1" applyAlignment="1">
      <alignment horizontal="center" wrapText="1"/>
    </xf>
    <xf numFmtId="2" fontId="4" fillId="4" borderId="0" xfId="0" applyNumberFormat="1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171" fontId="4" fillId="4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/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171" fontId="10" fillId="3" borderId="5" xfId="0" applyNumberFormat="1" applyFont="1" applyFill="1" applyBorder="1" applyAlignment="1">
      <alignment horizontal="center"/>
    </xf>
    <xf numFmtId="171" fontId="10" fillId="3" borderId="6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5" borderId="0" xfId="1" applyFont="1" applyFill="1" applyAlignment="1">
      <alignment horizontal="center"/>
    </xf>
    <xf numFmtId="0" fontId="16" fillId="0" borderId="0" xfId="0" applyFont="1"/>
    <xf numFmtId="0" fontId="6" fillId="3" borderId="0" xfId="0" applyFont="1" applyFill="1" applyBorder="1" applyAlignment="1">
      <alignment horizontal="center"/>
    </xf>
    <xf numFmtId="0" fontId="13" fillId="3" borderId="0" xfId="0" applyFont="1" applyFill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1" fontId="6" fillId="2" borderId="1" xfId="0" applyNumberFormat="1" applyFont="1" applyFill="1" applyBorder="1" applyAlignment="1">
      <alignment horizontal="center"/>
    </xf>
    <xf numFmtId="171" fontId="6" fillId="5" borderId="1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81F2D"/>
      <color rgb="FF09202D"/>
      <color rgb="FF1C1C1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2</xdr:row>
      <xdr:rowOff>143943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1EEE4B-4B93-A40C-172A-350076F7D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143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visualisations/dvc434/map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9F17-63A5-4461-9F83-A92BEE62BD8B}">
  <dimension ref="B1:J19"/>
  <sheetViews>
    <sheetView showGridLines="0" tabSelected="1" topLeftCell="A2" workbookViewId="0">
      <selection activeCell="K5" sqref="K5"/>
    </sheetView>
  </sheetViews>
  <sheetFormatPr defaultRowHeight="15" x14ac:dyDescent="0.25"/>
  <cols>
    <col min="1" max="1" width="13.28515625" customWidth="1"/>
    <col min="2" max="2" width="32.140625" customWidth="1"/>
    <col min="3" max="3" width="18.42578125" customWidth="1"/>
    <col min="4" max="4" width="14.28515625" style="1" customWidth="1"/>
    <col min="5" max="6" width="16.7109375" style="1" customWidth="1"/>
    <col min="7" max="7" width="13.85546875" customWidth="1"/>
    <col min="8" max="8" width="6.140625" customWidth="1"/>
    <col min="9" max="9" width="25.5703125" customWidth="1"/>
    <col min="11" max="11" width="22.28515625" customWidth="1"/>
    <col min="12" max="13" width="18.28515625" customWidth="1"/>
    <col min="14" max="14" width="11.28515625" customWidth="1"/>
    <col min="15" max="15" width="27.85546875" customWidth="1"/>
    <col min="17" max="17" width="31" bestFit="1" customWidth="1"/>
  </cols>
  <sheetData>
    <row r="1" spans="2:10" ht="45" customHeight="1" x14ac:dyDescent="0.25"/>
    <row r="2" spans="2:10" ht="57" customHeight="1" x14ac:dyDescent="0.25"/>
    <row r="4" spans="2:10" ht="49.5" customHeight="1" x14ac:dyDescent="0.25">
      <c r="B4" s="7" t="s">
        <v>14</v>
      </c>
      <c r="C4" s="7"/>
      <c r="D4" s="7"/>
      <c r="E4" s="7"/>
      <c r="F4" s="7"/>
      <c r="G4" s="7"/>
      <c r="H4" s="7"/>
      <c r="I4" s="7"/>
      <c r="J4" s="7"/>
    </row>
    <row r="5" spans="2:10" s="29" customFormat="1" ht="24" x14ac:dyDescent="0.5">
      <c r="B5" s="12"/>
      <c r="C5" s="33" t="s">
        <v>10</v>
      </c>
      <c r="D5" s="33"/>
      <c r="E5" s="12"/>
      <c r="F5" s="39" t="s">
        <v>11</v>
      </c>
      <c r="G5" s="39"/>
      <c r="H5" s="34"/>
      <c r="I5" s="34"/>
      <c r="J5" s="34"/>
    </row>
    <row r="6" spans="2:10" s="29" customFormat="1" ht="24" x14ac:dyDescent="0.5">
      <c r="B6" s="12"/>
      <c r="C6" s="35" t="s">
        <v>0</v>
      </c>
      <c r="D6" s="35" t="s">
        <v>1</v>
      </c>
      <c r="E6" s="12"/>
      <c r="F6" s="40"/>
      <c r="G6" s="40"/>
      <c r="H6" s="34"/>
      <c r="I6" s="34"/>
      <c r="J6" s="34"/>
    </row>
    <row r="7" spans="2:10" s="29" customFormat="1" ht="24" x14ac:dyDescent="0.5">
      <c r="B7" s="36" t="s">
        <v>3</v>
      </c>
      <c r="C7" s="37">
        <v>4000</v>
      </c>
      <c r="D7" s="37">
        <v>4000</v>
      </c>
      <c r="E7" s="36" t="s">
        <v>9</v>
      </c>
      <c r="F7" s="38">
        <v>1800</v>
      </c>
      <c r="G7" s="38"/>
      <c r="H7" s="34"/>
      <c r="I7" s="34"/>
      <c r="J7" s="34"/>
    </row>
    <row r="8" spans="2:10" ht="10.5" customHeight="1" x14ac:dyDescent="0.45">
      <c r="B8" s="8"/>
      <c r="C8" s="8"/>
      <c r="D8" s="8"/>
      <c r="E8" s="8"/>
      <c r="F8" s="8"/>
      <c r="G8" s="8"/>
      <c r="H8" s="8"/>
      <c r="I8" s="8"/>
      <c r="J8" s="6"/>
    </row>
    <row r="9" spans="2:10" s="2" customFormat="1" ht="54.75" customHeight="1" x14ac:dyDescent="0.5">
      <c r="B9" s="15" t="s">
        <v>2</v>
      </c>
      <c r="C9" s="25" t="s">
        <v>13</v>
      </c>
      <c r="D9" s="26"/>
      <c r="E9" s="16"/>
      <c r="F9" s="27" t="s">
        <v>12</v>
      </c>
      <c r="G9" s="28"/>
      <c r="H9" s="9"/>
      <c r="I9" s="10" t="s">
        <v>19</v>
      </c>
      <c r="J9" s="6"/>
    </row>
    <row r="10" spans="2:10" ht="27" customHeight="1" x14ac:dyDescent="0.5">
      <c r="B10" s="17" t="s">
        <v>15</v>
      </c>
      <c r="C10" s="18">
        <v>375</v>
      </c>
      <c r="D10" s="19"/>
      <c r="E10" s="17"/>
      <c r="F10" s="18">
        <v>227</v>
      </c>
      <c r="G10" s="19"/>
      <c r="H10" s="6"/>
      <c r="I10" s="11">
        <f>F13-C13</f>
        <v>1.5978080000000006</v>
      </c>
      <c r="J10" s="6"/>
    </row>
    <row r="11" spans="2:10" ht="27" customHeight="1" x14ac:dyDescent="0.5">
      <c r="B11" s="17" t="s">
        <v>16</v>
      </c>
      <c r="C11" s="18">
        <f>C7-(C10*2)</f>
        <v>3250</v>
      </c>
      <c r="D11" s="19"/>
      <c r="E11" s="17"/>
      <c r="F11" s="18">
        <f>C7-(F10*2)</f>
        <v>3546</v>
      </c>
      <c r="G11" s="19"/>
      <c r="H11" s="6"/>
      <c r="I11" s="12"/>
      <c r="J11" s="6"/>
    </row>
    <row r="12" spans="2:10" ht="27" customHeight="1" x14ac:dyDescent="0.5">
      <c r="B12" s="17" t="s">
        <v>17</v>
      </c>
      <c r="C12" s="20">
        <f>D7-C10</f>
        <v>3625</v>
      </c>
      <c r="D12" s="19"/>
      <c r="E12" s="17"/>
      <c r="F12" s="20">
        <f>D7-F10</f>
        <v>3773</v>
      </c>
      <c r="G12" s="19"/>
      <c r="H12" s="6"/>
      <c r="I12" s="13" t="s">
        <v>18</v>
      </c>
      <c r="J12" s="6"/>
    </row>
    <row r="13" spans="2:10" ht="27" customHeight="1" x14ac:dyDescent="0.5">
      <c r="B13" s="17" t="s">
        <v>20</v>
      </c>
      <c r="C13" s="21">
        <f>(C11/1000)*(C12/1000)</f>
        <v>11.78125</v>
      </c>
      <c r="D13" s="22"/>
      <c r="E13" s="17"/>
      <c r="F13" s="21">
        <f>(F11/1000)*(F12/1000)</f>
        <v>13.379058000000001</v>
      </c>
      <c r="G13" s="22"/>
      <c r="H13" s="5"/>
      <c r="I13" s="13"/>
      <c r="J13" s="6"/>
    </row>
    <row r="14" spans="2:10" ht="27" customHeight="1" x14ac:dyDescent="0.5">
      <c r="B14" s="17" t="s">
        <v>8</v>
      </c>
      <c r="C14" s="23">
        <f>C13*F7</f>
        <v>21206.25</v>
      </c>
      <c r="D14" s="24"/>
      <c r="E14" s="17"/>
      <c r="F14" s="23">
        <f>F13*F7</f>
        <v>24082.304400000001</v>
      </c>
      <c r="G14" s="24"/>
      <c r="H14" s="5"/>
      <c r="I14" s="14">
        <f>F14-C14</f>
        <v>2876.0544000000009</v>
      </c>
      <c r="J14" s="6"/>
    </row>
    <row r="15" spans="2:10" ht="6.75" customHeight="1" x14ac:dyDescent="0.45">
      <c r="B15" s="3" t="s">
        <v>0</v>
      </c>
      <c r="C15" s="3"/>
      <c r="D15" s="3"/>
      <c r="E15" s="3"/>
      <c r="F15" s="3"/>
      <c r="G15" s="3"/>
      <c r="H15" s="3"/>
      <c r="I15" s="6"/>
      <c r="J15" s="6"/>
    </row>
    <row r="16" spans="2:10" x14ac:dyDescent="0.25">
      <c r="B16" s="32" t="s">
        <v>4</v>
      </c>
      <c r="C16" s="4"/>
    </row>
    <row r="17" spans="2:4" x14ac:dyDescent="0.25">
      <c r="B17" s="32" t="s">
        <v>5</v>
      </c>
      <c r="C17" s="4"/>
    </row>
    <row r="19" spans="2:4" ht="21" x14ac:dyDescent="0.35">
      <c r="B19" s="30" t="s">
        <v>6</v>
      </c>
      <c r="D19" s="31" t="s">
        <v>7</v>
      </c>
    </row>
  </sheetData>
  <mergeCells count="17">
    <mergeCell ref="I12:I13"/>
    <mergeCell ref="B4:J4"/>
    <mergeCell ref="C11:D11"/>
    <mergeCell ref="C12:D12"/>
    <mergeCell ref="C13:D13"/>
    <mergeCell ref="C14:D14"/>
    <mergeCell ref="F11:G11"/>
    <mergeCell ref="F12:G12"/>
    <mergeCell ref="F13:G13"/>
    <mergeCell ref="F14:G14"/>
    <mergeCell ref="F7:G7"/>
    <mergeCell ref="C9:D9"/>
    <mergeCell ref="F9:G9"/>
    <mergeCell ref="C10:D10"/>
    <mergeCell ref="F10:G10"/>
    <mergeCell ref="F5:G6"/>
    <mergeCell ref="C5:D5"/>
  </mergeCells>
  <hyperlinks>
    <hyperlink ref="D19" r:id="rId1" xr:uid="{00BAD19E-9F5E-4071-B7F5-BDEFB79D121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04C4-3A52-4360-8107-4724A602181A}">
  <dimension ref="A2"/>
  <sheetViews>
    <sheetView workbookViewId="0"/>
  </sheetViews>
  <sheetFormatPr defaultRowHeight="15" x14ac:dyDescent="0.25"/>
  <cols>
    <col min="3" max="3" width="3.7109375" customWidth="1"/>
  </cols>
  <sheetData>
    <row r="2" ht="187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Noone</dc:creator>
  <cp:lastModifiedBy>Alex Hewitt</cp:lastModifiedBy>
  <dcterms:created xsi:type="dcterms:W3CDTF">2023-03-02T11:52:07Z</dcterms:created>
  <dcterms:modified xsi:type="dcterms:W3CDTF">2023-03-03T15:49:43Z</dcterms:modified>
</cp:coreProperties>
</file>